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1EBDB31C-322E-40E8-9928-945F908636ED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Table1" sheetId="1" r:id="rId1"/>
  </sheets>
  <definedNames>
    <definedName name="_xlnm._FilterDatabase" localSheetId="0" hidden="1">Table1!$A$1:$L$71</definedName>
    <definedName name="_xlnm.Print_Titles" localSheetId="0">Table1!$4:$6</definedName>
  </definedNames>
  <calcPr calcId="179021" refMode="R1C1"/>
</workbook>
</file>

<file path=xl/calcChain.xml><?xml version="1.0" encoding="utf-8"?>
<calcChain xmlns="http://schemas.openxmlformats.org/spreadsheetml/2006/main">
  <c r="M32" i="1" l="1"/>
  <c r="M29" i="1"/>
  <c r="M22" i="1"/>
  <c r="M15" i="1"/>
  <c r="M7" i="1"/>
  <c r="M36" i="1"/>
  <c r="M11" i="1"/>
  <c r="I73" i="1"/>
  <c r="G72" i="1" l="1"/>
  <c r="H72" i="1"/>
  <c r="J72" i="1"/>
  <c r="K72" i="1"/>
  <c r="L72" i="1"/>
  <c r="I72" i="1"/>
</calcChain>
</file>

<file path=xl/sharedStrings.xml><?xml version="1.0" encoding="utf-8"?>
<sst xmlns="http://schemas.openxmlformats.org/spreadsheetml/2006/main" count="335" uniqueCount="176">
  <si>
    <t/>
  </si>
  <si>
    <t>Номер реестровой записи</t>
  </si>
  <si>
    <t>Наименование группы источников доходов бюджетов / наименование источника дохода</t>
  </si>
  <si>
    <t>Классификация доходов бюджета</t>
  </si>
  <si>
    <t>Наименование главного администратора доходов областного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</si>
  <si>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</si>
  <si>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</si>
  <si>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1 октября 2022 г.)</t>
  </si>
  <si>
    <t>Оценка исполнения 2022 г. (текущий финансовый год)</t>
  </si>
  <si>
    <t>Прогноз доходов бюджета</t>
  </si>
  <si>
    <t>код</t>
  </si>
  <si>
    <t>наименование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</si>
  <si>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</si>
  <si>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</si>
  <si>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</si>
  <si>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</si>
  <si>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</si>
  <si>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</si>
  <si>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</si>
  <si>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</si>
  <si>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</si>
  <si>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</si>
  <si>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</si>
  <si>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</si>
  <si>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</si>
  <si>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</si>
  <si>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</si>
  <si>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Налоговые доходы / налоги на прибыль, доходы</t>
  </si>
  <si>
    <t>Федеральная налоговая служба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</si>
  <si>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</si>
  <si>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</si>
  <si>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</si>
  <si>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</si>
  <si>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</si>
  <si>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</si>
  <si>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</si>
  <si>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</si>
  <si>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Налоговые доходы / налоги на товары (работы, услуги), реализуемые на территории Российской Федерации</t>
  </si>
  <si>
    <t>Федеральное казначейство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</si>
  <si>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</si>
  <si>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</si>
  <si>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</si>
  <si>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</si>
  <si>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</si>
  <si>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</si>
  <si>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</si>
  <si>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</si>
  <si>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Налоговые доходы / налоги на совокупный доход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</si>
  <si>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</si>
  <si>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</si>
  <si>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</si>
  <si>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</si>
  <si>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Налоговые доходы / государственная пошлина</t>
  </si>
  <si>
    <t>Неналоговые доходы / доходы от использования имущества, находящегося в государственной и муниципальной собственности</t>
  </si>
  <si>
    <t>Неналоговые доходы / доходы от оказания платных услуг и компенсации затрат государства</t>
  </si>
  <si>
    <t>Неналоговые доходы / доходы от продажи материальных и нематериальных активов</t>
  </si>
  <si>
    <t>Неналоговые доходы / 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</si>
  <si>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</si>
  <si>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</si>
  <si>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</si>
  <si>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</si>
  <si>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комитет социального обеспечения, материнства и детства Курской области; 
управление по обеспечению деятельности мировых судей Курской области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</si>
  <si>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</si>
  <si>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</si>
  <si>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управление по обеспечению деятельности мировых судей Курской области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</si>
  <si>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</si>
  <si>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</si>
  <si>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</si>
  <si>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</si>
  <si>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</si>
  <si>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</si>
  <si>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</si>
  <si>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</si>
  <si>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</si>
  <si>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</si>
  <si>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</si>
  <si>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</si>
  <si>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/</t>
  </si>
  <si>
    <t>Безвозмездные поступления / дотации</t>
  </si>
  <si>
    <t>Безвозмездные поступления / субсидии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</si>
  <si>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</si>
  <si>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Безвозмездные поступления / субвенции</t>
  </si>
  <si>
    <t>ВСЕГО</t>
  </si>
  <si>
    <t>Реестр источников доходов  бюджета муниципального района "Дмитриевский район" Курской области на 2023 год и на плановый период 2024 и 2025 годов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</si>
  <si>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</si>
  <si>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>2 02 15001 05 0000 150</t>
  </si>
  <si>
    <t>1 05 03010 01 0000 110</t>
  </si>
  <si>
    <t xml:space="preserve">Единый сельскохозяйственный налог
</t>
  </si>
  <si>
    <t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</si>
  <si>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</si>
  <si>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</si>
  <si>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1 08 03010 01 0000 110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</si>
  <si>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</si>
  <si>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</si>
  <si>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</si>
  <si>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</si>
  <si>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</si>
  <si>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2 02 25750 05 0000 150</t>
  </si>
  <si>
    <t>2 02 29999 05 0000 150</t>
  </si>
  <si>
    <t xml:space="preserve">Прочие субсидии бюджетам муниципальных районов
</t>
  </si>
  <si>
    <t xml:space="preserve"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
</t>
  </si>
  <si>
    <t>2 02 30013 05 0000 150</t>
  </si>
  <si>
    <t>2 02 30027 05 0000 150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</si>
  <si>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</si>
  <si>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2 02 35082 05 0000 150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</si>
  <si>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</si>
  <si>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2 02 35302 05 0000 150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</si>
  <si>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
</t>
  </si>
  <si>
    <t xml:space="preserve">2 02 35303 05 0000 150
</t>
  </si>
  <si>
    <t xml:space="preserve">Прочие субвенции бюджетам муниципальных районов
</t>
  </si>
  <si>
    <t xml:space="preserve">2 02 39999 05 0000 150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</si>
  <si>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</si>
  <si>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2 02 40014 05 0000 150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</si>
  <si>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</si>
  <si>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2 02 35930 05 0000 150
</t>
  </si>
  <si>
    <t xml:space="preserve">Прочие межбюджетные трансферты, передаваемые бюджетам муниципальных районов
</t>
  </si>
  <si>
    <t xml:space="preserve">2 02 49999 05 0000 150
</t>
  </si>
  <si>
    <t>ФИНАНСОВОЕ УПРАВЛЕНИЕ АДМИНИСТРАЦИИ ДМИТРИЕВСКОГО РАЙОНА КУРСКОЙ ОБЛАСТИ</t>
  </si>
  <si>
    <t>УПРАВЛЕНИЕ ОБРАЗОВАНИЯ, ОПЕКИ И ПОПЕЧИТЕЛЬСТВА АДМИНИСТРАЦИИ ДМИТРИЕВСКОГО РАЙОНА КУРСКОЙ ОБЛАСТИ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</si>
  <si>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</si>
  <si>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</si>
  <si>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УПРАВЛЕНИЕ ПО ОБЕСПЕЧЕНИЮ ДЕЯТЕЛЬНОСТИ МИРОВЫХ СУДЕЙ КУРСКОЙ ОБЛАСТИ</t>
  </si>
  <si>
    <t>Прочие доходы от оказания платных услуг (работ) получателями средств бюджетов муниципальных районов</t>
  </si>
  <si>
    <t xml:space="preserve">1 13 01995 05 0000 130
</t>
  </si>
  <si>
    <t>ОТДЕЛ ПО ВОПРОСАМ КУЛЬТУРЫ, МОЛОДЕЖНОЙ ПОЛИТИКИ, ФИЗКУЛЬТУРЫ И СПОРТА АДМИНИСТРАЦИИ ДМИТРИЕВСКОГО РАЙОНА КУРСКОЙ ОБЛАСТИ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</si>
  <si>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</si>
  <si>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1 11 03050 05 0000 120</t>
  </si>
  <si>
    <t>АДМИНИСТРАЦИЯ ДМИТРИЕВСКОГО РАЙОНА КУРСКОЙ ОБЛАСТИ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</si>
  <si>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субъектов Российской Федерации)</t>
  </si>
  <si>
    <t xml:space="preserve">1 11 05035 05 0000 120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</si>
  <si>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</si>
  <si>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1 11 05013 05 0000 120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</si>
  <si>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</si>
  <si>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</si>
  <si>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АДМИНИСТРАЦИЯ ГОРОДА ДМИТРИЕВА КУРСКОЙ ОБЛАСТИ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</si>
  <si>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</si>
  <si>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</si>
  <si>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</si>
  <si>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</si>
  <si>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</si>
  <si>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</si>
  <si>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Неналоговые доходы / платежи при пользовании природными ресурсами</t>
  </si>
  <si>
    <t>1 12 01010 01 0000 120</t>
  </si>
  <si>
    <t>Плата за выбросы загрязняющих веществ в атмосферный воздух стационарными объектами7</t>
  </si>
  <si>
    <t>Федеральная служба по надзору в сфере природопользования</t>
  </si>
  <si>
    <t>2 02 25169 05 0000 150</t>
  </si>
  <si>
    <t>1 05 02010 02 0000 110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</si>
  <si>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</si>
  <si>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</si>
  <si>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</si>
  <si>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Плата за размещение отходов производства</t>
  </si>
  <si>
    <t>1 12 01041 01 0000 120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</si>
  <si>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</si>
  <si>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1 14 02052 05 0000 440</t>
  </si>
  <si>
    <t>Невыясненные поступления, зачисляемые в бюджеты муниципальных районов</t>
  </si>
  <si>
    <t>1 17 01050 05 0000 180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</si>
  <si>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</si>
  <si>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</si>
  <si>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</si>
  <si>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</si>
  <si>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</si>
  <si>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</si>
  <si>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</si>
  <si>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2 02 45454 05 0000 150</t>
  </si>
  <si>
    <t>Прочие безвозмездные поступления в бюджеты муниципальных районов</t>
  </si>
  <si>
    <t>2 07 05030 05 0000 150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</si>
  <si>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</si>
  <si>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</si>
  <si>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</si>
  <si>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</si>
  <si>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</si>
  <si>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</si>
  <si>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</si>
  <si>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КОМИТЕТ ПО УПРАВЛЕНИЮ ИМУЩЕСТВОМ</t>
  </si>
  <si>
    <t xml:space="preserve">1 13 02995 05 0000 130
</t>
  </si>
  <si>
    <t xml:space="preserve">комитет социального обеспечения, материнства и детства Курской области;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</si>
</sst>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2">
    <xf numFmtId="164" fontId="0" fillId="0" borderId="0" xfId="0" applyNumberFormat="1" applyFont="1" applyFill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tabSelected="1" view="pageBreakPreview" zoomScaleNormal="100" zoomScaleSheetLayoutView="100" workbookViewId="0">
      <selection activeCell="I35" sqref="I35"/>
    </sheetView>
  </sheetViews>
  <sheetFormatPr defaultRowHeight="12.75" x14ac:dyDescent="0.2"/>
  <cols>
    <col min="1" max="1" width="9" customWidth="1"/>
    <col min="2" max="2" width="18" customWidth="1"/>
    <col min="3" max="3" width="24.1640625" customWidth="1"/>
    <col min="4" max="4" width="60.33203125" customWidth="1"/>
    <col min="5" max="5" width="62.33203125" customWidth="1"/>
    <col min="6" max="6" width="7.5" customWidth="1"/>
    <col min="7" max="12" width="18" customWidth="1"/>
    <col min="13" max="13" width="16.5" bestFit="1" customWidth="1"/>
  </cols>
  <sheetData>
    <row r="1" spans="1:13" x14ac:dyDescent="0.2">
      <c r="A1" t="s">
        <v>0</v>
      </c>
    </row>
    <row r="2" spans="1:13" ht="15.75" x14ac:dyDescent="0.2">
      <c r="A2" s="19" t="s">
        <v>83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3" x14ac:dyDescent="0.2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3" x14ac:dyDescent="0.2">
      <c r="A4" s="21" t="s">
        <v>1</v>
      </c>
      <c r="B4" s="21" t="s">
        <v>2</v>
      </c>
      <c r="C4" s="21" t="s">
        <v>3</v>
      </c>
      <c r="D4" s="21"/>
      <c r="E4" s="21" t="s">
        <v>4</v>
      </c>
      <c r="F4" s="21" t="s">
        <v>5</v>
      </c>
      <c r="G4" s="21" t="s">
        <v>6</v>
      </c>
      <c r="H4" s="21" t="s">
        <v>7</v>
      </c>
      <c r="I4" s="21" t="s">
        <v>8</v>
      </c>
      <c r="J4" s="21" t="s">
        <v>9</v>
      </c>
      <c r="K4" s="21"/>
      <c r="L4" s="21"/>
    </row>
    <row r="5" spans="1:13" ht="71.25" customHeight="1" x14ac:dyDescent="0.2">
      <c r="A5" s="21" t="s">
        <v>0</v>
      </c>
      <c r="B5" s="21" t="s">
        <v>0</v>
      </c>
      <c r="C5" s="1" t="s">
        <v>10</v>
      </c>
      <c r="D5" s="1" t="s">
        <v>11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1" t="s">
        <v>12</v>
      </c>
      <c r="K5" s="1" t="s">
        <v>13</v>
      </c>
      <c r="L5" s="1" t="s">
        <v>14</v>
      </c>
    </row>
    <row r="6" spans="1:13" x14ac:dyDescent="0.2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  <c r="J6" s="2" t="s">
        <v>24</v>
      </c>
      <c r="K6" s="2" t="s">
        <v>25</v>
      </c>
      <c r="L6" s="2" t="s">
        <v>26</v>
      </c>
    </row>
    <row r="7" spans="1:13" ht="63.75" x14ac:dyDescent="0.2">
      <c r="A7" s="1">
        <v>1</v>
      </c>
      <c r="B7" s="3" t="s">
        <v>27</v>
      </c>
      <c r="C7" s="11" t="s">
        <v>29</v>
      </c>
      <c r="D7" s="3" t="s">
        <v>30</v>
      </c>
      <c r="E7" s="3" t="s">
        <v>28</v>
      </c>
      <c r="F7" s="3" t="s">
        <v>0</v>
      </c>
      <c r="G7" s="4">
        <v>113623238</v>
      </c>
      <c r="H7" s="4">
        <v>76615868.560000002</v>
      </c>
      <c r="I7" s="4">
        <v>113623238</v>
      </c>
      <c r="J7" s="4">
        <v>103463265</v>
      </c>
      <c r="K7" s="4">
        <v>90960089</v>
      </c>
      <c r="L7" s="4">
        <v>96323391</v>
      </c>
      <c r="M7">
        <f>SUM(I7:I10)</f>
        <v>130816779</v>
      </c>
    </row>
    <row r="8" spans="1:13" ht="93" customHeight="1" x14ac:dyDescent="0.2">
      <c r="A8" s="7">
        <v>2</v>
      </c>
      <c r="B8" s="3" t="s">
        <v>27</v>
      </c>
      <c r="C8" s="11" t="s">
        <v>31</v>
      </c>
      <c r="D8" s="3" t="s">
        <v>32</v>
      </c>
      <c r="E8" s="3" t="s">
        <v>28</v>
      </c>
      <c r="F8" s="3" t="s">
        <v>0</v>
      </c>
      <c r="G8" s="4">
        <v>250339</v>
      </c>
      <c r="H8" s="4">
        <v>221389.02</v>
      </c>
      <c r="I8" s="4">
        <v>250339</v>
      </c>
      <c r="J8" s="4">
        <v>306143</v>
      </c>
      <c r="K8" s="4">
        <v>268250</v>
      </c>
      <c r="L8" s="4">
        <v>286117</v>
      </c>
    </row>
    <row r="9" spans="1:13" ht="51" x14ac:dyDescent="0.2">
      <c r="A9" s="7">
        <v>3</v>
      </c>
      <c r="B9" s="3" t="s">
        <v>27</v>
      </c>
      <c r="C9" s="11" t="s">
        <v>33</v>
      </c>
      <c r="D9" s="3" t="s">
        <v>34</v>
      </c>
      <c r="E9" s="3" t="s">
        <v>28</v>
      </c>
      <c r="F9" s="3" t="s">
        <v>0</v>
      </c>
      <c r="G9" s="4">
        <v>1700000</v>
      </c>
      <c r="H9" s="4">
        <v>1755793.46</v>
      </c>
      <c r="I9" s="4">
        <v>1850000</v>
      </c>
      <c r="J9" s="4">
        <v>747626</v>
      </c>
      <c r="K9" s="4">
        <v>634379</v>
      </c>
      <c r="L9" s="4">
        <v>644163</v>
      </c>
    </row>
    <row r="10" spans="1:13" ht="89.25" x14ac:dyDescent="0.2">
      <c r="A10" s="9">
        <v>4</v>
      </c>
      <c r="B10" s="3" t="s">
        <v>27</v>
      </c>
      <c r="C10" s="11" t="s">
        <v>35</v>
      </c>
      <c r="D10" s="3" t="s">
        <v>36</v>
      </c>
      <c r="E10" s="3" t="s">
        <v>28</v>
      </c>
      <c r="F10" s="3" t="s">
        <v>0</v>
      </c>
      <c r="G10" s="4">
        <v>16689</v>
      </c>
      <c r="H10" s="4">
        <v>16688.8</v>
      </c>
      <c r="I10" s="4">
        <v>15093202</v>
      </c>
      <c r="J10" s="4">
        <v>15410</v>
      </c>
      <c r="K10" s="4">
        <v>13566</v>
      </c>
      <c r="L10" s="4">
        <v>14288</v>
      </c>
    </row>
    <row r="11" spans="1:13" ht="102" x14ac:dyDescent="0.2">
      <c r="A11" s="9">
        <v>5</v>
      </c>
      <c r="B11" s="3" t="s">
        <v>37</v>
      </c>
      <c r="C11" s="11" t="s">
        <v>39</v>
      </c>
      <c r="D11" s="3" t="s">
        <v>40</v>
      </c>
      <c r="E11" s="3" t="s">
        <v>38</v>
      </c>
      <c r="F11" s="3" t="s">
        <v>0</v>
      </c>
      <c r="G11" s="4">
        <v>5203330</v>
      </c>
      <c r="H11" s="4">
        <v>4840534.8</v>
      </c>
      <c r="I11" s="4">
        <v>5203330</v>
      </c>
      <c r="J11" s="4">
        <v>5564340</v>
      </c>
      <c r="K11" s="4">
        <v>5913530</v>
      </c>
      <c r="L11" s="4">
        <v>6270300</v>
      </c>
      <c r="M11">
        <f>SUM(I11:I14)</f>
        <v>11508460</v>
      </c>
    </row>
    <row r="12" spans="1:13" ht="114.75" x14ac:dyDescent="0.2">
      <c r="A12" s="9">
        <v>6</v>
      </c>
      <c r="B12" s="3" t="s">
        <v>37</v>
      </c>
      <c r="C12" s="11" t="s">
        <v>41</v>
      </c>
      <c r="D12" s="3" t="s">
        <v>42</v>
      </c>
      <c r="E12" s="3" t="s">
        <v>38</v>
      </c>
      <c r="F12" s="3" t="s">
        <v>0</v>
      </c>
      <c r="G12" s="4">
        <v>28800</v>
      </c>
      <c r="H12" s="4">
        <v>27383.54</v>
      </c>
      <c r="I12" s="4">
        <v>28800</v>
      </c>
      <c r="J12" s="4">
        <v>38650</v>
      </c>
      <c r="K12" s="4">
        <v>40390</v>
      </c>
      <c r="L12" s="4">
        <v>41710</v>
      </c>
    </row>
    <row r="13" spans="1:13" ht="102" x14ac:dyDescent="0.2">
      <c r="A13" s="9">
        <v>7</v>
      </c>
      <c r="B13" s="3" t="s">
        <v>37</v>
      </c>
      <c r="C13" s="3" t="s">
        <v>43</v>
      </c>
      <c r="D13" s="3" t="s">
        <v>44</v>
      </c>
      <c r="E13" s="3" t="s">
        <v>38</v>
      </c>
      <c r="F13" s="3" t="s">
        <v>0</v>
      </c>
      <c r="G13" s="4">
        <v>6928800</v>
      </c>
      <c r="H13" s="4">
        <v>5572270.9400000004</v>
      </c>
      <c r="I13" s="4">
        <v>6928800</v>
      </c>
      <c r="J13" s="4">
        <v>6878660</v>
      </c>
      <c r="K13" s="4">
        <v>7215720</v>
      </c>
      <c r="L13" s="4">
        <v>7570920</v>
      </c>
    </row>
    <row r="14" spans="1:13" ht="102" x14ac:dyDescent="0.2">
      <c r="A14" s="9">
        <v>8</v>
      </c>
      <c r="B14" s="3" t="s">
        <v>37</v>
      </c>
      <c r="C14" s="3" t="s">
        <v>45</v>
      </c>
      <c r="D14" s="3" t="s">
        <v>46</v>
      </c>
      <c r="E14" s="3" t="s">
        <v>38</v>
      </c>
      <c r="F14" s="3" t="s">
        <v>0</v>
      </c>
      <c r="G14" s="4">
        <v>-652470</v>
      </c>
      <c r="H14" s="4">
        <v>-540351.36</v>
      </c>
      <c r="I14" s="4">
        <v>-652470</v>
      </c>
      <c r="J14" s="4">
        <v>-733860</v>
      </c>
      <c r="K14" s="4">
        <v>-774450</v>
      </c>
      <c r="L14" s="4">
        <v>-772140</v>
      </c>
    </row>
    <row r="15" spans="1:13" ht="51" x14ac:dyDescent="0.2">
      <c r="A15" s="9">
        <v>9</v>
      </c>
      <c r="B15" s="3" t="s">
        <v>47</v>
      </c>
      <c r="C15" s="3" t="s">
        <v>48</v>
      </c>
      <c r="D15" s="3" t="s">
        <v>49</v>
      </c>
      <c r="E15" s="3" t="s">
        <v>28</v>
      </c>
      <c r="F15" s="3" t="s">
        <v>0</v>
      </c>
      <c r="G15" s="4">
        <v>740000</v>
      </c>
      <c r="H15" s="4">
        <v>806810.86</v>
      </c>
      <c r="I15" s="4">
        <v>806811</v>
      </c>
      <c r="J15" s="4">
        <v>1251130</v>
      </c>
      <c r="K15" s="4">
        <v>1303678</v>
      </c>
      <c r="L15" s="4">
        <v>1361040</v>
      </c>
      <c r="M15">
        <f>SUM(I15:I20)</f>
        <v>3339812</v>
      </c>
    </row>
    <row r="16" spans="1:13" ht="51" x14ac:dyDescent="0.2">
      <c r="A16" s="9">
        <v>10</v>
      </c>
      <c r="B16" s="3" t="s">
        <v>47</v>
      </c>
      <c r="C16" s="3" t="s">
        <v>50</v>
      </c>
      <c r="D16" s="3" t="s">
        <v>51</v>
      </c>
      <c r="E16" s="3" t="s">
        <v>28</v>
      </c>
      <c r="F16" s="3" t="s">
        <v>0</v>
      </c>
      <c r="G16" s="4">
        <v>264799</v>
      </c>
      <c r="H16" s="4">
        <v>190091.92</v>
      </c>
      <c r="I16" s="4">
        <v>264799</v>
      </c>
      <c r="J16" s="8">
        <v>212972</v>
      </c>
      <c r="K16" s="4">
        <v>221916</v>
      </c>
      <c r="L16" s="4">
        <v>231681</v>
      </c>
    </row>
    <row r="17" spans="1:13" ht="51" x14ac:dyDescent="0.2">
      <c r="A17" s="9">
        <v>11</v>
      </c>
      <c r="B17" s="3" t="s">
        <v>47</v>
      </c>
      <c r="C17" s="3" t="s">
        <v>146</v>
      </c>
      <c r="D17" s="3" t="s">
        <v>147</v>
      </c>
      <c r="E17" s="3" t="s">
        <v>28</v>
      </c>
      <c r="F17" s="3"/>
      <c r="G17" s="4"/>
      <c r="H17" s="4">
        <v>-4427.96</v>
      </c>
      <c r="I17" s="4">
        <v>-4427.96</v>
      </c>
      <c r="J17" s="8"/>
      <c r="K17" s="4"/>
      <c r="L17" s="4"/>
    </row>
    <row r="18" spans="1:13" ht="51" x14ac:dyDescent="0.2">
      <c r="A18" s="9">
        <v>12</v>
      </c>
      <c r="B18" s="3" t="s">
        <v>47</v>
      </c>
      <c r="C18" s="3" t="s">
        <v>149</v>
      </c>
      <c r="D18" s="3" t="s">
        <v>148</v>
      </c>
      <c r="E18" s="3" t="s">
        <v>28</v>
      </c>
      <c r="F18" s="3"/>
      <c r="G18" s="4"/>
      <c r="H18" s="4">
        <v>71.83</v>
      </c>
      <c r="I18" s="4">
        <v>71.83</v>
      </c>
      <c r="J18" s="8"/>
      <c r="K18" s="4"/>
      <c r="L18" s="4"/>
    </row>
    <row r="19" spans="1:13" ht="51" x14ac:dyDescent="0.2">
      <c r="A19" s="9">
        <v>13</v>
      </c>
      <c r="B19" s="3" t="s">
        <v>47</v>
      </c>
      <c r="C19" s="12" t="s">
        <v>86</v>
      </c>
      <c r="D19" s="6" t="s">
        <v>87</v>
      </c>
      <c r="E19" s="3" t="s">
        <v>28</v>
      </c>
      <c r="F19" s="3" t="s">
        <v>0</v>
      </c>
      <c r="G19" s="4">
        <v>203436</v>
      </c>
      <c r="H19" s="4">
        <v>181669.48</v>
      </c>
      <c r="I19" s="4">
        <v>203436</v>
      </c>
      <c r="J19" s="4">
        <v>209158</v>
      </c>
      <c r="K19" s="4">
        <v>218777</v>
      </c>
      <c r="L19" s="4">
        <v>227530</v>
      </c>
    </row>
    <row r="20" spans="1:13" ht="51" x14ac:dyDescent="0.2">
      <c r="A20" s="9">
        <v>14</v>
      </c>
      <c r="B20" s="3" t="s">
        <v>47</v>
      </c>
      <c r="C20" s="6" t="s">
        <v>88</v>
      </c>
      <c r="D20" s="6" t="s">
        <v>89</v>
      </c>
      <c r="E20" s="3" t="s">
        <v>28</v>
      </c>
      <c r="F20" s="3" t="s">
        <v>0</v>
      </c>
      <c r="G20" s="4">
        <v>2131577</v>
      </c>
      <c r="H20" s="4">
        <v>1479270.23</v>
      </c>
      <c r="I20" s="4">
        <v>2069122.13</v>
      </c>
      <c r="J20" s="4">
        <v>2332320</v>
      </c>
      <c r="K20" s="4">
        <v>2332320</v>
      </c>
      <c r="L20" s="4">
        <v>2332320</v>
      </c>
    </row>
    <row r="21" spans="1:13" ht="51" x14ac:dyDescent="0.2">
      <c r="A21" s="9">
        <v>15</v>
      </c>
      <c r="B21" s="3" t="s">
        <v>52</v>
      </c>
      <c r="C21" s="6" t="s">
        <v>91</v>
      </c>
      <c r="D21" s="6" t="s">
        <v>90</v>
      </c>
      <c r="E21" s="3" t="s">
        <v>28</v>
      </c>
      <c r="F21" s="3" t="s">
        <v>0</v>
      </c>
      <c r="G21" s="4">
        <v>1822328</v>
      </c>
      <c r="H21" s="4">
        <v>1501276.63</v>
      </c>
      <c r="I21" s="4">
        <v>1822328</v>
      </c>
      <c r="J21" s="4">
        <v>1798243</v>
      </c>
      <c r="K21" s="4">
        <v>1798243</v>
      </c>
      <c r="L21" s="4">
        <v>1798243</v>
      </c>
    </row>
    <row r="22" spans="1:13" ht="114.75" x14ac:dyDescent="0.2">
      <c r="A22" s="9">
        <v>16</v>
      </c>
      <c r="B22" s="3" t="s">
        <v>53</v>
      </c>
      <c r="C22" s="3" t="s">
        <v>126</v>
      </c>
      <c r="D22" s="3" t="s">
        <v>125</v>
      </c>
      <c r="E22" s="3" t="s">
        <v>127</v>
      </c>
      <c r="F22" s="3" t="s">
        <v>0</v>
      </c>
      <c r="G22" s="4">
        <v>510.84</v>
      </c>
      <c r="H22" s="4">
        <v>372.73</v>
      </c>
      <c r="I22" s="4">
        <v>510.84</v>
      </c>
      <c r="J22" s="4">
        <v>100</v>
      </c>
      <c r="K22" s="4">
        <v>0</v>
      </c>
      <c r="L22" s="4">
        <v>0</v>
      </c>
      <c r="M22">
        <f>SUM(I22:I26)</f>
        <v>9580102.8399999999</v>
      </c>
    </row>
    <row r="23" spans="1:13" ht="114.75" x14ac:dyDescent="0.2">
      <c r="A23" s="9">
        <v>17</v>
      </c>
      <c r="B23" s="3" t="s">
        <v>53</v>
      </c>
      <c r="C23" s="6" t="s">
        <v>131</v>
      </c>
      <c r="D23" s="3" t="s">
        <v>130</v>
      </c>
      <c r="E23" s="3" t="s">
        <v>127</v>
      </c>
      <c r="F23" s="3" t="s">
        <v>0</v>
      </c>
      <c r="G23" s="4">
        <v>3000000</v>
      </c>
      <c r="H23" s="4">
        <v>2214766.2000000002</v>
      </c>
      <c r="I23" s="4">
        <v>2999489.16</v>
      </c>
      <c r="J23" s="4">
        <v>3154249</v>
      </c>
      <c r="K23" s="4">
        <v>3154249</v>
      </c>
      <c r="L23" s="4">
        <v>3154249</v>
      </c>
    </row>
    <row r="24" spans="1:13" ht="114.75" x14ac:dyDescent="0.2">
      <c r="A24" s="10">
        <v>18</v>
      </c>
      <c r="B24" s="3" t="s">
        <v>53</v>
      </c>
      <c r="C24" s="6" t="s">
        <v>131</v>
      </c>
      <c r="D24" s="3" t="s">
        <v>130</v>
      </c>
      <c r="E24" s="3" t="s">
        <v>173</v>
      </c>
      <c r="F24" s="3"/>
      <c r="G24" s="4">
        <v>5489417</v>
      </c>
      <c r="H24" s="4">
        <v>4125482.81</v>
      </c>
      <c r="I24" s="4">
        <v>5489927.8399999999</v>
      </c>
      <c r="J24" s="4">
        <v>8829814</v>
      </c>
      <c r="K24" s="4">
        <v>8829814</v>
      </c>
      <c r="L24" s="4">
        <v>8829814</v>
      </c>
    </row>
    <row r="25" spans="1:13" ht="108" customHeight="1" x14ac:dyDescent="0.2">
      <c r="A25" s="9">
        <v>19</v>
      </c>
      <c r="B25" s="3" t="s">
        <v>53</v>
      </c>
      <c r="C25" s="3" t="s">
        <v>133</v>
      </c>
      <c r="D25" s="3" t="s">
        <v>132</v>
      </c>
      <c r="E25" s="3" t="s">
        <v>134</v>
      </c>
      <c r="F25" s="3" t="s">
        <v>0</v>
      </c>
      <c r="G25" s="4">
        <v>931000</v>
      </c>
      <c r="H25" s="4">
        <v>474231.2</v>
      </c>
      <c r="I25" s="4">
        <v>931000</v>
      </c>
      <c r="J25" s="4">
        <v>904000</v>
      </c>
      <c r="K25" s="4">
        <v>904000</v>
      </c>
      <c r="L25" s="4">
        <v>904000</v>
      </c>
    </row>
    <row r="26" spans="1:13" ht="114.75" x14ac:dyDescent="0.2">
      <c r="A26" s="9">
        <v>20</v>
      </c>
      <c r="B26" s="3" t="s">
        <v>53</v>
      </c>
      <c r="C26" s="6" t="s">
        <v>129</v>
      </c>
      <c r="D26" s="6" t="s">
        <v>128</v>
      </c>
      <c r="E26" s="13" t="s">
        <v>127</v>
      </c>
      <c r="F26" s="3" t="s">
        <v>0</v>
      </c>
      <c r="G26" s="4">
        <v>159175</v>
      </c>
      <c r="H26" s="4">
        <v>104911.5</v>
      </c>
      <c r="I26" s="4">
        <v>159175</v>
      </c>
      <c r="J26" s="4">
        <v>181430</v>
      </c>
      <c r="K26" s="4">
        <v>181430</v>
      </c>
      <c r="L26" s="4">
        <v>181430</v>
      </c>
    </row>
    <row r="27" spans="1:13" ht="63.75" x14ac:dyDescent="0.2">
      <c r="A27" s="9">
        <v>20</v>
      </c>
      <c r="B27" s="3" t="s">
        <v>141</v>
      </c>
      <c r="C27" s="6" t="s">
        <v>142</v>
      </c>
      <c r="D27" s="6" t="s">
        <v>143</v>
      </c>
      <c r="E27" s="13" t="s">
        <v>144</v>
      </c>
      <c r="F27" s="3"/>
      <c r="G27" s="4">
        <v>7607</v>
      </c>
      <c r="H27" s="4">
        <v>4646.8100000000004</v>
      </c>
      <c r="I27" s="4">
        <v>7607</v>
      </c>
      <c r="J27" s="4">
        <v>4380</v>
      </c>
      <c r="K27" s="4">
        <v>4380</v>
      </c>
      <c r="L27" s="4">
        <v>4380</v>
      </c>
    </row>
    <row r="28" spans="1:13" ht="89.25" x14ac:dyDescent="0.2">
      <c r="A28" s="9">
        <v>21</v>
      </c>
      <c r="B28" s="3" t="s">
        <v>54</v>
      </c>
      <c r="C28" s="6" t="s">
        <v>151</v>
      </c>
      <c r="D28" s="6" t="s">
        <v>150</v>
      </c>
      <c r="E28" s="13" t="s">
        <v>144</v>
      </c>
      <c r="F28" s="3"/>
      <c r="G28" s="4">
        <v>18</v>
      </c>
      <c r="H28" s="4">
        <v>17.190000000000001</v>
      </c>
      <c r="I28" s="4">
        <v>18</v>
      </c>
      <c r="J28" s="4"/>
      <c r="K28" s="4"/>
      <c r="L28" s="4"/>
    </row>
    <row r="29" spans="1:13" ht="54" customHeight="1" x14ac:dyDescent="0.2">
      <c r="A29" s="9">
        <v>22</v>
      </c>
      <c r="B29" s="3" t="s">
        <v>54</v>
      </c>
      <c r="C29" s="6" t="s">
        <v>123</v>
      </c>
      <c r="D29" s="3" t="s">
        <v>122</v>
      </c>
      <c r="E29" s="6" t="s">
        <v>124</v>
      </c>
      <c r="F29" s="3" t="s">
        <v>0</v>
      </c>
      <c r="G29" s="4">
        <v>607800</v>
      </c>
      <c r="H29" s="14">
        <v>432970</v>
      </c>
      <c r="I29" s="4">
        <v>607800</v>
      </c>
      <c r="J29" s="4">
        <v>672000</v>
      </c>
      <c r="K29" s="4">
        <v>672000</v>
      </c>
      <c r="L29" s="4">
        <v>672000</v>
      </c>
      <c r="M29">
        <f>SUM(I29:I31)</f>
        <v>5758267</v>
      </c>
    </row>
    <row r="30" spans="1:13" ht="89.25" x14ac:dyDescent="0.2">
      <c r="A30" s="9">
        <v>23</v>
      </c>
      <c r="B30" s="3" t="s">
        <v>54</v>
      </c>
      <c r="C30" s="6" t="s">
        <v>174</v>
      </c>
      <c r="D30" s="3" t="s">
        <v>122</v>
      </c>
      <c r="E30" s="15" t="s">
        <v>117</v>
      </c>
      <c r="F30" s="3" t="s">
        <v>0</v>
      </c>
      <c r="G30" s="4">
        <v>300</v>
      </c>
      <c r="H30" s="4">
        <v>-443</v>
      </c>
      <c r="I30" s="4">
        <v>300</v>
      </c>
      <c r="J30" s="4">
        <v>0</v>
      </c>
      <c r="K30" s="4">
        <v>0</v>
      </c>
      <c r="L30" s="4">
        <v>0</v>
      </c>
    </row>
    <row r="31" spans="1:13" ht="89.25" x14ac:dyDescent="0.2">
      <c r="A31" s="9">
        <v>24</v>
      </c>
      <c r="B31" s="3" t="s">
        <v>54</v>
      </c>
      <c r="C31" s="6" t="s">
        <v>123</v>
      </c>
      <c r="D31" s="3" t="s">
        <v>122</v>
      </c>
      <c r="E31" s="15" t="s">
        <v>118</v>
      </c>
      <c r="F31" s="3"/>
      <c r="G31" s="4">
        <v>5150167</v>
      </c>
      <c r="H31" s="14">
        <v>4029635.89</v>
      </c>
      <c r="I31" s="4">
        <v>5150167</v>
      </c>
      <c r="J31" s="4">
        <v>5685486</v>
      </c>
      <c r="K31" s="4">
        <v>5685486</v>
      </c>
      <c r="L31" s="4">
        <v>5685486</v>
      </c>
    </row>
    <row r="32" spans="1:13" ht="89.25" x14ac:dyDescent="0.2">
      <c r="A32" s="9">
        <v>25</v>
      </c>
      <c r="B32" s="3" t="s">
        <v>54</v>
      </c>
      <c r="C32" s="6" t="s">
        <v>153</v>
      </c>
      <c r="D32" s="3" t="s">
        <v>152</v>
      </c>
      <c r="E32" s="15" t="s">
        <v>127</v>
      </c>
      <c r="F32" s="3"/>
      <c r="G32" s="4"/>
      <c r="H32" s="4">
        <v>54080</v>
      </c>
      <c r="I32" s="4">
        <v>54080</v>
      </c>
      <c r="J32" s="4"/>
      <c r="K32" s="4"/>
      <c r="L32" s="4"/>
      <c r="M32">
        <f>SUM(I32:I35)</f>
        <v>28670000</v>
      </c>
    </row>
    <row r="33" spans="1:13" ht="76.5" x14ac:dyDescent="0.2">
      <c r="A33" s="9">
        <v>26</v>
      </c>
      <c r="B33" s="3" t="s">
        <v>55</v>
      </c>
      <c r="C33" s="3" t="s">
        <v>136</v>
      </c>
      <c r="D33" s="3" t="s">
        <v>135</v>
      </c>
      <c r="E33" s="16" t="s">
        <v>127</v>
      </c>
      <c r="F33" s="3" t="s">
        <v>0</v>
      </c>
      <c r="G33" s="4">
        <v>1731592</v>
      </c>
      <c r="H33" s="4">
        <v>1749543.13</v>
      </c>
      <c r="I33" s="4">
        <v>1749543.13</v>
      </c>
      <c r="J33" s="4">
        <v>150000</v>
      </c>
      <c r="K33" s="4">
        <v>150000</v>
      </c>
      <c r="L33" s="4">
        <v>150000</v>
      </c>
    </row>
    <row r="34" spans="1:13" ht="76.5" x14ac:dyDescent="0.2">
      <c r="A34" s="10"/>
      <c r="B34" s="3" t="s">
        <v>55</v>
      </c>
      <c r="C34" s="3" t="s">
        <v>136</v>
      </c>
      <c r="D34" s="3" t="s">
        <v>135</v>
      </c>
      <c r="E34" s="16" t="s">
        <v>173</v>
      </c>
      <c r="F34" s="3"/>
      <c r="G34" s="4">
        <v>23386302</v>
      </c>
      <c r="H34" s="4">
        <v>23484208.73</v>
      </c>
      <c r="I34" s="4">
        <v>24116376.870000001</v>
      </c>
      <c r="J34" s="4"/>
      <c r="K34" s="4"/>
      <c r="L34" s="4"/>
    </row>
    <row r="35" spans="1:13" ht="76.5" x14ac:dyDescent="0.2">
      <c r="A35" s="9">
        <v>27</v>
      </c>
      <c r="B35" s="3" t="s">
        <v>55</v>
      </c>
      <c r="C35" s="6" t="s">
        <v>137</v>
      </c>
      <c r="D35" s="3" t="s">
        <v>138</v>
      </c>
      <c r="E35" s="16" t="s">
        <v>134</v>
      </c>
      <c r="F35" s="3" t="s">
        <v>0</v>
      </c>
      <c r="G35" s="4">
        <v>2355800</v>
      </c>
      <c r="H35" s="4">
        <v>2731223.56</v>
      </c>
      <c r="I35" s="4">
        <v>2750000</v>
      </c>
      <c r="J35" s="4">
        <v>150000</v>
      </c>
      <c r="K35" s="4">
        <v>150000</v>
      </c>
      <c r="L35" s="4">
        <v>150000</v>
      </c>
    </row>
    <row r="36" spans="1:13" ht="76.5" x14ac:dyDescent="0.2">
      <c r="A36" s="9">
        <v>28</v>
      </c>
      <c r="B36" s="3" t="s">
        <v>56</v>
      </c>
      <c r="C36" s="3" t="s">
        <v>57</v>
      </c>
      <c r="D36" s="3" t="s">
        <v>58</v>
      </c>
      <c r="E36" s="16" t="s">
        <v>175</v>
      </c>
      <c r="F36" s="3" t="s">
        <v>0</v>
      </c>
      <c r="G36" s="4">
        <v>540</v>
      </c>
      <c r="H36" s="4">
        <v>590</v>
      </c>
      <c r="I36" s="4">
        <v>3259</v>
      </c>
      <c r="J36" s="4">
        <v>767</v>
      </c>
      <c r="K36" s="4">
        <v>767</v>
      </c>
      <c r="L36" s="4">
        <v>767</v>
      </c>
      <c r="M36">
        <f>SUM(I36:I45)</f>
        <v>454900</v>
      </c>
    </row>
    <row r="37" spans="1:13" ht="89.25" x14ac:dyDescent="0.2">
      <c r="A37" s="9">
        <v>29</v>
      </c>
      <c r="B37" s="3" t="s">
        <v>56</v>
      </c>
      <c r="C37" s="3" t="s">
        <v>59</v>
      </c>
      <c r="D37" s="3" t="s">
        <v>60</v>
      </c>
      <c r="E37" s="16" t="s">
        <v>175</v>
      </c>
      <c r="F37" s="3" t="s">
        <v>0</v>
      </c>
      <c r="G37" s="4">
        <v>9079</v>
      </c>
      <c r="H37" s="4">
        <v>3685.12</v>
      </c>
      <c r="I37" s="4">
        <v>9079</v>
      </c>
      <c r="J37" s="4">
        <v>11769</v>
      </c>
      <c r="K37" s="4">
        <v>11769</v>
      </c>
      <c r="L37" s="4">
        <v>11769</v>
      </c>
    </row>
    <row r="38" spans="1:13" ht="76.5" x14ac:dyDescent="0.2">
      <c r="A38" s="9">
        <v>30</v>
      </c>
      <c r="B38" s="3" t="s">
        <v>56</v>
      </c>
      <c r="C38" s="3" t="s">
        <v>62</v>
      </c>
      <c r="D38" s="3" t="s">
        <v>63</v>
      </c>
      <c r="E38" s="16" t="s">
        <v>175</v>
      </c>
      <c r="F38" s="3" t="s">
        <v>0</v>
      </c>
      <c r="G38" s="4">
        <v>4600</v>
      </c>
      <c r="H38" s="4">
        <v>1000</v>
      </c>
      <c r="I38" s="4">
        <v>4600</v>
      </c>
      <c r="J38" s="4">
        <v>4258</v>
      </c>
      <c r="K38" s="4">
        <v>4258</v>
      </c>
      <c r="L38" s="4">
        <v>4258</v>
      </c>
    </row>
    <row r="39" spans="1:13" ht="76.5" x14ac:dyDescent="0.2">
      <c r="A39" s="9">
        <v>31</v>
      </c>
      <c r="B39" s="3" t="s">
        <v>56</v>
      </c>
      <c r="C39" s="3" t="s">
        <v>65</v>
      </c>
      <c r="D39" s="3" t="s">
        <v>66</v>
      </c>
      <c r="E39" s="3" t="s">
        <v>64</v>
      </c>
      <c r="F39" s="3" t="s">
        <v>0</v>
      </c>
      <c r="G39" s="4">
        <v>15000</v>
      </c>
      <c r="H39" s="4">
        <v>0</v>
      </c>
      <c r="I39" s="4">
        <v>15000</v>
      </c>
      <c r="J39" s="4">
        <v>3750</v>
      </c>
      <c r="K39" s="4">
        <v>3750</v>
      </c>
      <c r="L39" s="4">
        <v>3750</v>
      </c>
    </row>
    <row r="40" spans="1:13" ht="89.25" x14ac:dyDescent="0.2">
      <c r="A40" s="9">
        <v>32</v>
      </c>
      <c r="B40" s="3" t="s">
        <v>56</v>
      </c>
      <c r="C40" s="3" t="s">
        <v>67</v>
      </c>
      <c r="D40" s="3" t="s">
        <v>68</v>
      </c>
      <c r="E40" s="3" t="s">
        <v>61</v>
      </c>
      <c r="F40" s="3" t="s">
        <v>0</v>
      </c>
      <c r="G40" s="4">
        <v>500</v>
      </c>
      <c r="H40" s="4">
        <v>0</v>
      </c>
      <c r="I40" s="4">
        <v>500</v>
      </c>
      <c r="J40" s="4">
        <v>375</v>
      </c>
      <c r="K40" s="4">
        <v>375</v>
      </c>
      <c r="L40" s="4">
        <v>375</v>
      </c>
    </row>
    <row r="41" spans="1:13" ht="102" x14ac:dyDescent="0.2">
      <c r="A41" s="9">
        <v>33</v>
      </c>
      <c r="B41" s="3" t="s">
        <v>56</v>
      </c>
      <c r="C41" s="3" t="s">
        <v>69</v>
      </c>
      <c r="D41" s="3" t="s">
        <v>70</v>
      </c>
      <c r="E41" s="3" t="s">
        <v>64</v>
      </c>
      <c r="F41" s="3" t="s">
        <v>0</v>
      </c>
      <c r="G41" s="4">
        <v>6450</v>
      </c>
      <c r="H41" s="4">
        <v>4180.38</v>
      </c>
      <c r="I41" s="4">
        <v>6450</v>
      </c>
      <c r="J41" s="4">
        <v>4580</v>
      </c>
      <c r="K41" s="4">
        <v>4580</v>
      </c>
      <c r="L41" s="4">
        <v>4580</v>
      </c>
    </row>
    <row r="42" spans="1:13" ht="76.5" x14ac:dyDescent="0.2">
      <c r="A42" s="9">
        <v>34</v>
      </c>
      <c r="B42" s="3" t="s">
        <v>56</v>
      </c>
      <c r="C42" s="3" t="s">
        <v>71</v>
      </c>
      <c r="D42" s="3" t="s">
        <v>72</v>
      </c>
      <c r="E42" s="3" t="s">
        <v>61</v>
      </c>
      <c r="F42" s="3" t="s">
        <v>0</v>
      </c>
      <c r="G42" s="4">
        <v>8000</v>
      </c>
      <c r="H42" s="4">
        <v>1600</v>
      </c>
      <c r="I42" s="4">
        <v>8000</v>
      </c>
      <c r="J42" s="4">
        <v>4800</v>
      </c>
      <c r="K42" s="4">
        <v>4800</v>
      </c>
      <c r="L42" s="4">
        <v>4800</v>
      </c>
    </row>
    <row r="43" spans="1:13" ht="76.5" x14ac:dyDescent="0.2">
      <c r="A43" s="9">
        <v>35</v>
      </c>
      <c r="B43" s="3" t="s">
        <v>56</v>
      </c>
      <c r="C43" s="3" t="s">
        <v>73</v>
      </c>
      <c r="D43" s="3" t="s">
        <v>74</v>
      </c>
      <c r="E43" s="17" t="s">
        <v>121</v>
      </c>
      <c r="F43" s="3" t="s">
        <v>0</v>
      </c>
      <c r="G43" s="4">
        <v>211000</v>
      </c>
      <c r="H43" s="4">
        <v>235000</v>
      </c>
      <c r="I43" s="4">
        <v>308423</v>
      </c>
      <c r="J43" s="4">
        <v>73750</v>
      </c>
      <c r="K43" s="4">
        <v>73750</v>
      </c>
      <c r="L43" s="4">
        <v>73750</v>
      </c>
    </row>
    <row r="44" spans="1:13" ht="76.5" x14ac:dyDescent="0.2">
      <c r="A44" s="9">
        <v>36</v>
      </c>
      <c r="B44" s="3" t="s">
        <v>56</v>
      </c>
      <c r="C44" s="3" t="s">
        <v>75</v>
      </c>
      <c r="D44" s="3" t="s">
        <v>76</v>
      </c>
      <c r="E44" s="16" t="s">
        <v>121</v>
      </c>
      <c r="F44" s="3" t="s">
        <v>0</v>
      </c>
      <c r="G44" s="4">
        <v>96589</v>
      </c>
      <c r="H44" s="4">
        <v>47807.07</v>
      </c>
      <c r="I44" s="4">
        <v>96589</v>
      </c>
      <c r="J44" s="4">
        <v>56069</v>
      </c>
      <c r="K44" s="4">
        <v>56069</v>
      </c>
      <c r="L44" s="4">
        <v>56069</v>
      </c>
    </row>
    <row r="45" spans="1:13" ht="79.5" customHeight="1" x14ac:dyDescent="0.2">
      <c r="A45" s="9">
        <v>37</v>
      </c>
      <c r="B45" s="3" t="s">
        <v>56</v>
      </c>
      <c r="C45" s="3" t="s">
        <v>140</v>
      </c>
      <c r="D45" s="3" t="s">
        <v>139</v>
      </c>
      <c r="E45" s="3" t="s">
        <v>127</v>
      </c>
      <c r="F45" s="3"/>
      <c r="G45" s="4">
        <v>103142</v>
      </c>
      <c r="H45" s="4">
        <v>-3227.96</v>
      </c>
      <c r="I45" s="4">
        <v>3000</v>
      </c>
      <c r="J45" s="4">
        <v>0</v>
      </c>
      <c r="K45" s="4">
        <v>0</v>
      </c>
      <c r="L45" s="4">
        <v>0</v>
      </c>
    </row>
    <row r="46" spans="1:13" ht="39" customHeight="1" x14ac:dyDescent="0.2">
      <c r="A46" s="9">
        <v>38</v>
      </c>
      <c r="B46" s="3"/>
      <c r="C46" s="3" t="s">
        <v>155</v>
      </c>
      <c r="D46" s="3" t="s">
        <v>154</v>
      </c>
      <c r="E46" s="3"/>
      <c r="F46" s="3"/>
      <c r="G46" s="4"/>
      <c r="H46" s="4">
        <v>1300</v>
      </c>
      <c r="I46" s="4"/>
      <c r="J46" s="4"/>
      <c r="K46" s="4"/>
      <c r="L46" s="4"/>
    </row>
    <row r="47" spans="1:13" ht="98.25" customHeight="1" x14ac:dyDescent="0.2">
      <c r="A47" s="9">
        <v>39</v>
      </c>
      <c r="B47" s="3" t="s">
        <v>56</v>
      </c>
      <c r="C47" s="3" t="s">
        <v>120</v>
      </c>
      <c r="D47" s="3" t="s">
        <v>119</v>
      </c>
      <c r="E47" s="3" t="s">
        <v>121</v>
      </c>
      <c r="F47" s="3"/>
      <c r="G47" s="4"/>
      <c r="H47" s="4"/>
      <c r="I47" s="4"/>
      <c r="J47" s="4">
        <v>741</v>
      </c>
      <c r="K47" s="4">
        <v>988</v>
      </c>
      <c r="L47" s="4">
        <v>576</v>
      </c>
    </row>
    <row r="48" spans="1:13" ht="51" x14ac:dyDescent="0.2">
      <c r="A48" s="9">
        <v>40</v>
      </c>
      <c r="B48" s="3" t="s">
        <v>77</v>
      </c>
      <c r="C48" s="11" t="s">
        <v>85</v>
      </c>
      <c r="D48" s="6" t="s">
        <v>84</v>
      </c>
      <c r="E48" s="6" t="s">
        <v>117</v>
      </c>
      <c r="F48" s="3" t="s">
        <v>0</v>
      </c>
      <c r="G48" s="4">
        <v>1026322</v>
      </c>
      <c r="H48" s="4">
        <v>855270</v>
      </c>
      <c r="I48" s="4">
        <v>1026322</v>
      </c>
      <c r="J48" s="4">
        <v>1150188</v>
      </c>
      <c r="K48" s="4">
        <v>1621705</v>
      </c>
      <c r="L48" s="4">
        <v>924583</v>
      </c>
    </row>
    <row r="49" spans="1:12" ht="25.5" x14ac:dyDescent="0.2">
      <c r="A49" s="9">
        <v>41</v>
      </c>
      <c r="B49" s="3" t="s">
        <v>77</v>
      </c>
      <c r="C49" s="11" t="s">
        <v>157</v>
      </c>
      <c r="D49" s="6" t="s">
        <v>156</v>
      </c>
      <c r="E49" s="6" t="s">
        <v>117</v>
      </c>
      <c r="F49" s="3"/>
      <c r="G49" s="4">
        <v>19163481</v>
      </c>
      <c r="H49" s="4">
        <v>19163481</v>
      </c>
      <c r="I49" s="4">
        <v>19163481</v>
      </c>
      <c r="J49" s="4"/>
      <c r="K49" s="4"/>
      <c r="L49" s="4"/>
    </row>
    <row r="50" spans="1:12" ht="72.75" customHeight="1" x14ac:dyDescent="0.2">
      <c r="A50" s="9">
        <v>42</v>
      </c>
      <c r="B50" s="3" t="s">
        <v>77</v>
      </c>
      <c r="C50" s="11" t="s">
        <v>145</v>
      </c>
      <c r="D50" s="6" t="s">
        <v>172</v>
      </c>
      <c r="E50" s="6" t="s">
        <v>117</v>
      </c>
      <c r="F50" s="3"/>
      <c r="G50" s="4">
        <v>1677543</v>
      </c>
      <c r="H50" s="4">
        <v>1650418.55</v>
      </c>
      <c r="I50" s="4">
        <v>1677543</v>
      </c>
      <c r="J50" s="4"/>
      <c r="K50" s="4"/>
      <c r="L50" s="4"/>
    </row>
    <row r="51" spans="1:12" ht="89.25" x14ac:dyDescent="0.2">
      <c r="A51" s="9">
        <v>43</v>
      </c>
      <c r="B51" s="3" t="s">
        <v>78</v>
      </c>
      <c r="C51" s="11" t="s">
        <v>169</v>
      </c>
      <c r="D51" s="6" t="s">
        <v>168</v>
      </c>
      <c r="E51" s="6" t="s">
        <v>117</v>
      </c>
      <c r="F51" s="3"/>
      <c r="G51" s="4"/>
      <c r="H51" s="4"/>
      <c r="I51" s="4"/>
      <c r="J51" s="4"/>
      <c r="K51" s="4">
        <v>2208808</v>
      </c>
      <c r="L51" s="4"/>
    </row>
    <row r="52" spans="1:12" ht="69.75" customHeight="1" x14ac:dyDescent="0.2">
      <c r="A52" s="9">
        <v>44</v>
      </c>
      <c r="B52" s="3" t="s">
        <v>78</v>
      </c>
      <c r="C52" s="6" t="s">
        <v>92</v>
      </c>
      <c r="D52" s="3" t="s">
        <v>93</v>
      </c>
      <c r="E52" s="6" t="s">
        <v>117</v>
      </c>
      <c r="F52" s="3" t="s">
        <v>0</v>
      </c>
      <c r="G52" s="4"/>
      <c r="H52" s="4">
        <v>0</v>
      </c>
      <c r="I52" s="4">
        <v>480517</v>
      </c>
      <c r="J52" s="4">
        <v>1520838</v>
      </c>
      <c r="K52" s="4">
        <v>1499214</v>
      </c>
      <c r="L52" s="4">
        <v>1499214</v>
      </c>
    </row>
    <row r="53" spans="1:12" ht="69.75" customHeight="1" x14ac:dyDescent="0.2">
      <c r="A53" s="9">
        <v>45</v>
      </c>
      <c r="B53" s="3" t="s">
        <v>78</v>
      </c>
      <c r="C53" s="6" t="s">
        <v>171</v>
      </c>
      <c r="D53" s="3" t="s">
        <v>170</v>
      </c>
      <c r="E53" s="6" t="s">
        <v>117</v>
      </c>
      <c r="F53" s="3"/>
      <c r="G53" s="4"/>
      <c r="H53" s="4"/>
      <c r="I53" s="4"/>
      <c r="J53" s="4"/>
      <c r="K53" s="4">
        <v>6926438</v>
      </c>
      <c r="L53" s="4"/>
    </row>
    <row r="54" spans="1:12" ht="50.25" customHeight="1" x14ac:dyDescent="0.2">
      <c r="A54" s="9">
        <v>46</v>
      </c>
      <c r="B54" s="3" t="s">
        <v>78</v>
      </c>
      <c r="C54" s="6" t="s">
        <v>95</v>
      </c>
      <c r="D54" s="6" t="s">
        <v>94</v>
      </c>
      <c r="E54" s="6" t="s">
        <v>117</v>
      </c>
      <c r="F54" s="3" t="s">
        <v>0</v>
      </c>
      <c r="G54" s="4">
        <v>3583023</v>
      </c>
      <c r="H54" s="4">
        <v>1859935.09</v>
      </c>
      <c r="I54" s="4">
        <v>3583023</v>
      </c>
      <c r="J54" s="4">
        <v>3851422</v>
      </c>
      <c r="K54" s="4">
        <v>3847473</v>
      </c>
      <c r="L54" s="4">
        <v>3609166</v>
      </c>
    </row>
    <row r="55" spans="1:12" ht="50.25" customHeight="1" x14ac:dyDescent="0.2">
      <c r="A55" s="9">
        <v>47</v>
      </c>
      <c r="B55" s="3" t="s">
        <v>78</v>
      </c>
      <c r="C55" s="6" t="s">
        <v>159</v>
      </c>
      <c r="D55" s="6" t="s">
        <v>158</v>
      </c>
      <c r="E55" s="16" t="s">
        <v>117</v>
      </c>
      <c r="F55" s="3"/>
      <c r="G55" s="4">
        <v>2700000</v>
      </c>
      <c r="H55" s="4">
        <v>2699999.99</v>
      </c>
      <c r="I55" s="4">
        <v>2700000</v>
      </c>
      <c r="J55" s="4"/>
      <c r="K55" s="4"/>
      <c r="L55" s="4"/>
    </row>
    <row r="56" spans="1:12" ht="39" customHeight="1" x14ac:dyDescent="0.2">
      <c r="A56" s="9">
        <v>48</v>
      </c>
      <c r="B56" s="3" t="s">
        <v>78</v>
      </c>
      <c r="C56" s="6" t="s">
        <v>97</v>
      </c>
      <c r="D56" s="6" t="s">
        <v>96</v>
      </c>
      <c r="E56" s="6" t="s">
        <v>117</v>
      </c>
      <c r="F56" s="3" t="s">
        <v>0</v>
      </c>
      <c r="G56" s="4"/>
      <c r="H56" s="4">
        <v>0</v>
      </c>
      <c r="I56" s="4">
        <v>0</v>
      </c>
      <c r="J56" s="4">
        <v>128127487</v>
      </c>
      <c r="K56" s="4">
        <v>0</v>
      </c>
      <c r="L56" s="4">
        <v>0</v>
      </c>
    </row>
    <row r="57" spans="1:12" ht="38.25" x14ac:dyDescent="0.2">
      <c r="A57" s="9">
        <v>49</v>
      </c>
      <c r="B57" s="3" t="s">
        <v>78</v>
      </c>
      <c r="C57" s="6" t="s">
        <v>98</v>
      </c>
      <c r="D57" s="6" t="s">
        <v>99</v>
      </c>
      <c r="E57" s="3" t="s">
        <v>117</v>
      </c>
      <c r="F57" s="3" t="s">
        <v>0</v>
      </c>
      <c r="G57" s="4">
        <v>6536381</v>
      </c>
      <c r="H57" s="4">
        <v>3963919</v>
      </c>
      <c r="I57" s="4">
        <v>6536381</v>
      </c>
      <c r="J57" s="4">
        <v>116716531</v>
      </c>
      <c r="K57" s="4">
        <v>1121201</v>
      </c>
      <c r="L57" s="4">
        <v>1121201</v>
      </c>
    </row>
    <row r="58" spans="1:12" ht="54.75" customHeight="1" x14ac:dyDescent="0.2">
      <c r="A58" s="9">
        <v>50</v>
      </c>
      <c r="B58" s="3" t="s">
        <v>79</v>
      </c>
      <c r="C58" s="6" t="s">
        <v>101</v>
      </c>
      <c r="D58" s="6" t="s">
        <v>100</v>
      </c>
      <c r="E58" s="3" t="s">
        <v>117</v>
      </c>
      <c r="F58" s="3" t="s">
        <v>0</v>
      </c>
      <c r="G58" s="4">
        <v>110795</v>
      </c>
      <c r="H58" s="4">
        <v>93020</v>
      </c>
      <c r="I58" s="4">
        <v>110795</v>
      </c>
      <c r="J58" s="4">
        <v>111515</v>
      </c>
      <c r="K58" s="4">
        <v>111515</v>
      </c>
      <c r="L58" s="4">
        <v>111515</v>
      </c>
    </row>
    <row r="59" spans="1:12" ht="38.25" x14ac:dyDescent="0.2">
      <c r="A59" s="9">
        <v>51</v>
      </c>
      <c r="B59" s="3" t="s">
        <v>79</v>
      </c>
      <c r="C59" s="6" t="s">
        <v>102</v>
      </c>
      <c r="D59" s="3" t="s">
        <v>80</v>
      </c>
      <c r="E59" s="3" t="s">
        <v>117</v>
      </c>
      <c r="F59" s="3" t="s">
        <v>0</v>
      </c>
      <c r="G59" s="4">
        <v>6676840</v>
      </c>
      <c r="H59" s="4">
        <v>3239049.9</v>
      </c>
      <c r="I59" s="4">
        <v>6676840</v>
      </c>
      <c r="J59" s="4">
        <v>7125983</v>
      </c>
      <c r="K59" s="4">
        <v>7125983</v>
      </c>
      <c r="L59" s="4">
        <v>7125983</v>
      </c>
    </row>
    <row r="60" spans="1:12" ht="60" customHeight="1" x14ac:dyDescent="0.2">
      <c r="A60" s="9">
        <v>52</v>
      </c>
      <c r="B60" s="3" t="s">
        <v>79</v>
      </c>
      <c r="C60" s="6" t="s">
        <v>104</v>
      </c>
      <c r="D60" s="6" t="s">
        <v>103</v>
      </c>
      <c r="E60" s="3" t="s">
        <v>117</v>
      </c>
      <c r="F60" s="3" t="s">
        <v>0</v>
      </c>
      <c r="G60" s="4">
        <v>16799679</v>
      </c>
      <c r="H60" s="4">
        <v>16799679</v>
      </c>
      <c r="I60" s="4">
        <v>16799679</v>
      </c>
      <c r="J60" s="4">
        <v>11266258</v>
      </c>
      <c r="K60" s="4">
        <v>11266258</v>
      </c>
      <c r="L60" s="4">
        <v>5633129</v>
      </c>
    </row>
    <row r="61" spans="1:12" ht="60" customHeight="1" x14ac:dyDescent="0.2">
      <c r="A61" s="9">
        <v>53</v>
      </c>
      <c r="B61" s="3" t="s">
        <v>79</v>
      </c>
      <c r="C61" s="6" t="s">
        <v>161</v>
      </c>
      <c r="D61" s="6" t="s">
        <v>160</v>
      </c>
      <c r="E61" s="3" t="s">
        <v>117</v>
      </c>
      <c r="F61" s="3"/>
      <c r="G61" s="4">
        <v>46448</v>
      </c>
      <c r="H61" s="4">
        <v>46448</v>
      </c>
      <c r="I61" s="4">
        <v>46448</v>
      </c>
      <c r="J61" s="4"/>
      <c r="K61" s="4"/>
      <c r="L61" s="4"/>
    </row>
    <row r="62" spans="1:12" ht="51" x14ac:dyDescent="0.2">
      <c r="A62" s="9">
        <v>54</v>
      </c>
      <c r="B62" s="3" t="s">
        <v>79</v>
      </c>
      <c r="C62" s="6" t="s">
        <v>106</v>
      </c>
      <c r="D62" s="6" t="s">
        <v>105</v>
      </c>
      <c r="E62" s="3" t="s">
        <v>117</v>
      </c>
      <c r="F62" s="3" t="s">
        <v>0</v>
      </c>
      <c r="G62" s="4">
        <v>19001331</v>
      </c>
      <c r="H62" s="4">
        <v>17059913.260000002</v>
      </c>
      <c r="I62" s="4">
        <v>19001331</v>
      </c>
      <c r="J62" s="4">
        <v>9140040</v>
      </c>
      <c r="K62" s="4">
        <v>9140040</v>
      </c>
      <c r="L62" s="4">
        <v>9140040</v>
      </c>
    </row>
    <row r="63" spans="1:12" ht="96.75" customHeight="1" x14ac:dyDescent="0.2">
      <c r="A63" s="9">
        <v>55</v>
      </c>
      <c r="B63" s="3" t="s">
        <v>79</v>
      </c>
      <c r="C63" s="6" t="s">
        <v>108</v>
      </c>
      <c r="D63" s="6" t="s">
        <v>107</v>
      </c>
      <c r="E63" s="17" t="s">
        <v>117</v>
      </c>
      <c r="F63" s="3" t="s">
        <v>0</v>
      </c>
      <c r="G63" s="4">
        <v>9218160</v>
      </c>
      <c r="H63" s="4">
        <v>6677017.3200000003</v>
      </c>
      <c r="I63" s="4">
        <v>9014015</v>
      </c>
      <c r="J63" s="4">
        <v>9088821</v>
      </c>
      <c r="K63" s="4">
        <v>0</v>
      </c>
      <c r="L63" s="4">
        <v>0</v>
      </c>
    </row>
    <row r="64" spans="1:12" ht="51" x14ac:dyDescent="0.2">
      <c r="A64" s="9">
        <v>56</v>
      </c>
      <c r="B64" s="3" t="s">
        <v>79</v>
      </c>
      <c r="C64" s="6" t="s">
        <v>114</v>
      </c>
      <c r="D64" s="6" t="s">
        <v>113</v>
      </c>
      <c r="E64" s="17" t="s">
        <v>117</v>
      </c>
      <c r="F64" s="3" t="s">
        <v>0</v>
      </c>
      <c r="G64" s="4">
        <v>840000</v>
      </c>
      <c r="H64" s="4">
        <v>692309.3</v>
      </c>
      <c r="I64" s="4">
        <v>840000</v>
      </c>
      <c r="J64" s="4">
        <v>757000</v>
      </c>
      <c r="K64" s="4">
        <v>799000</v>
      </c>
      <c r="L64" s="4">
        <v>829000</v>
      </c>
    </row>
    <row r="65" spans="1:12" ht="38.25" x14ac:dyDescent="0.2">
      <c r="A65" s="9">
        <v>57</v>
      </c>
      <c r="B65" s="3" t="s">
        <v>79</v>
      </c>
      <c r="C65" s="6" t="s">
        <v>110</v>
      </c>
      <c r="D65" s="6" t="s">
        <v>109</v>
      </c>
      <c r="E65" s="17" t="s">
        <v>117</v>
      </c>
      <c r="F65" s="3" t="s">
        <v>0</v>
      </c>
      <c r="G65" s="4">
        <v>192635759</v>
      </c>
      <c r="H65" s="4">
        <v>151170518.16</v>
      </c>
      <c r="I65" s="4">
        <v>191982531</v>
      </c>
      <c r="J65" s="4">
        <v>202630946</v>
      </c>
      <c r="K65" s="4">
        <v>212830909</v>
      </c>
      <c r="L65" s="4">
        <v>212228415</v>
      </c>
    </row>
    <row r="66" spans="1:12" ht="62.25" customHeight="1" x14ac:dyDescent="0.2">
      <c r="A66" s="9">
        <v>58</v>
      </c>
      <c r="B66" s="3" t="s">
        <v>81</v>
      </c>
      <c r="C66" s="6" t="s">
        <v>112</v>
      </c>
      <c r="D66" s="6" t="s">
        <v>111</v>
      </c>
      <c r="E66" s="17" t="s">
        <v>117</v>
      </c>
      <c r="F66" s="3" t="s">
        <v>0</v>
      </c>
      <c r="G66" s="4">
        <v>2967600</v>
      </c>
      <c r="H66" s="4">
        <v>2424418.2599999998</v>
      </c>
      <c r="I66" s="4">
        <v>2967600</v>
      </c>
      <c r="J66" s="4">
        <v>2860000</v>
      </c>
      <c r="K66" s="4">
        <v>2860000</v>
      </c>
      <c r="L66" s="4">
        <v>2860000</v>
      </c>
    </row>
    <row r="67" spans="1:12" ht="38.25" x14ac:dyDescent="0.2">
      <c r="A67" s="9">
        <v>59</v>
      </c>
      <c r="B67" s="3" t="s">
        <v>81</v>
      </c>
      <c r="C67" s="6" t="s">
        <v>163</v>
      </c>
      <c r="D67" s="6" t="s">
        <v>162</v>
      </c>
      <c r="E67" s="17" t="s">
        <v>117</v>
      </c>
      <c r="F67" s="3"/>
      <c r="G67" s="4">
        <v>10000000</v>
      </c>
      <c r="H67" s="4">
        <v>10000000</v>
      </c>
      <c r="I67" s="4">
        <v>10000000</v>
      </c>
      <c r="J67" s="4"/>
      <c r="K67" s="4"/>
      <c r="L67" s="4"/>
    </row>
    <row r="68" spans="1:12" ht="48.75" customHeight="1" x14ac:dyDescent="0.2">
      <c r="A68" s="9">
        <v>60</v>
      </c>
      <c r="B68" s="3" t="s">
        <v>81</v>
      </c>
      <c r="C68" s="6" t="s">
        <v>116</v>
      </c>
      <c r="D68" s="6" t="s">
        <v>115</v>
      </c>
      <c r="E68" s="17" t="s">
        <v>117</v>
      </c>
      <c r="F68" s="3" t="s">
        <v>0</v>
      </c>
      <c r="G68" s="4">
        <v>4107844.56</v>
      </c>
      <c r="H68" s="4">
        <v>4107844.56</v>
      </c>
      <c r="I68" s="4">
        <v>4107844.56</v>
      </c>
      <c r="J68" s="4">
        <v>0</v>
      </c>
      <c r="K68" s="4">
        <v>0</v>
      </c>
      <c r="L68" s="4">
        <v>0</v>
      </c>
    </row>
    <row r="69" spans="1:12" ht="48.75" customHeight="1" x14ac:dyDescent="0.2">
      <c r="A69" s="9">
        <v>61</v>
      </c>
      <c r="B69" s="3" t="s">
        <v>81</v>
      </c>
      <c r="C69" s="6" t="s">
        <v>165</v>
      </c>
      <c r="D69" s="6" t="s">
        <v>164</v>
      </c>
      <c r="E69" s="17" t="s">
        <v>117</v>
      </c>
      <c r="F69" s="3"/>
      <c r="G69" s="4">
        <v>178930</v>
      </c>
      <c r="H69" s="4">
        <v>183930</v>
      </c>
      <c r="I69" s="4">
        <v>267880</v>
      </c>
      <c r="J69" s="4"/>
      <c r="K69" s="4"/>
      <c r="L69" s="4"/>
    </row>
    <row r="70" spans="1:12" ht="48.75" customHeight="1" x14ac:dyDescent="0.2">
      <c r="A70" s="9">
        <v>62</v>
      </c>
      <c r="B70" s="3" t="s">
        <v>81</v>
      </c>
      <c r="C70" s="6" t="s">
        <v>167</v>
      </c>
      <c r="D70" s="6" t="s">
        <v>166</v>
      </c>
      <c r="E70" s="17" t="s">
        <v>117</v>
      </c>
      <c r="F70" s="3"/>
      <c r="G70" s="4">
        <v>-2758801.81</v>
      </c>
      <c r="H70" s="4">
        <v>-2758801.81</v>
      </c>
      <c r="I70" s="4">
        <v>-2759544.81</v>
      </c>
      <c r="J70" s="4"/>
      <c r="K70" s="4"/>
      <c r="L70" s="4"/>
    </row>
    <row r="71" spans="1:12" x14ac:dyDescent="0.2">
      <c r="A71" s="18" t="s">
        <v>82</v>
      </c>
      <c r="B71" s="18"/>
      <c r="C71" s="18"/>
      <c r="D71" s="18"/>
      <c r="E71" s="18"/>
      <c r="F71" s="18"/>
      <c r="G71" s="5">
        <v>470046789.58999997</v>
      </c>
      <c r="H71" s="5">
        <v>372291034.69</v>
      </c>
      <c r="I71" s="5">
        <v>486180959.58999997</v>
      </c>
      <c r="J71" s="5">
        <v>636323404</v>
      </c>
      <c r="K71" s="5">
        <v>391397417</v>
      </c>
      <c r="L71" s="5">
        <v>381303862</v>
      </c>
    </row>
    <row r="72" spans="1:12" x14ac:dyDescent="0.2">
      <c r="G72">
        <f t="shared" ref="G72:H72" si="0">SUM(G7:G70)</f>
        <v>470046789.59000003</v>
      </c>
      <c r="H72">
        <f t="shared" si="0"/>
        <v>372290291.69000006</v>
      </c>
      <c r="I72">
        <f>SUM(I7:I70)</f>
        <v>486180959.59000003</v>
      </c>
      <c r="J72">
        <f t="shared" ref="J72:L72" si="1">SUM(J7:J70)</f>
        <v>636323404</v>
      </c>
      <c r="K72">
        <f t="shared" si="1"/>
        <v>391397417</v>
      </c>
      <c r="L72">
        <f t="shared" si="1"/>
        <v>381303862</v>
      </c>
    </row>
    <row r="73" spans="1:12" x14ac:dyDescent="0.2">
      <c r="I73">
        <f>SUM(I48:I70)</f>
        <v>294222685.75</v>
      </c>
    </row>
  </sheetData>
  <autoFilter ref="A1:L71" xr:uid="{00000000-0009-0000-0000-000000000000}"/>
  <mergeCells count="12">
    <mergeCell ref="A71:F71"/>
    <mergeCell ref="A2:L2"/>
    <mergeCell ref="A3:L3"/>
    <mergeCell ref="A4:A5"/>
    <mergeCell ref="B4:B5"/>
    <mergeCell ref="C4:D4"/>
    <mergeCell ref="E4:E5"/>
    <mergeCell ref="F4:F5"/>
    <mergeCell ref="G4:G5"/>
    <mergeCell ref="H4:H5"/>
    <mergeCell ref="I4:I5"/>
    <mergeCell ref="J4:L4"/>
  </mergeCells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2023-08-09T09:00:43Z</dcterms:modified>
</cp:coreProperties>
</file>